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KJRS\PA\PwC Archive Temp\"/>
    </mc:Choice>
  </mc:AlternateContent>
  <xr:revisionPtr revIDLastSave="0" documentId="13_ncr:1_{C9CED63E-8C80-469C-A154-21C2A1E55DA3}" xr6:coauthVersionLast="46" xr6:coauthVersionMax="46" xr10:uidLastSave="{00000000-0000-0000-0000-000000000000}"/>
  <bookViews>
    <workbookView xWindow="-28920" yWindow="-120" windowWidth="19440" windowHeight="10440" xr2:uid="{00000000-000D-0000-FFFF-FFFF00000000}"/>
  </bookViews>
  <sheets>
    <sheet name="Bankafstemning" sheetId="1" r:id="rId1"/>
  </sheets>
  <definedNames>
    <definedName name="_xlnm.Print_Area" localSheetId="0">Bankafstemning!$A$1:$J$51</definedName>
  </definedNames>
  <calcPr calcId="152511"/>
</workbook>
</file>

<file path=xl/calcChain.xml><?xml version="1.0" encoding="utf-8"?>
<calcChain xmlns="http://schemas.openxmlformats.org/spreadsheetml/2006/main">
  <c r="I48" i="1" l="1"/>
  <c r="I37" i="1"/>
  <c r="H10" i="1"/>
  <c r="H49" i="1"/>
  <c r="I49" i="1" l="1"/>
  <c r="I51" i="1" s="1"/>
</calcChain>
</file>

<file path=xl/sharedStrings.xml><?xml version="1.0" encoding="utf-8"?>
<sst xmlns="http://schemas.openxmlformats.org/spreadsheetml/2006/main" count="14" uniqueCount="14">
  <si>
    <t>Kirkekasse</t>
  </si>
  <si>
    <t>År</t>
  </si>
  <si>
    <t>Pengeinstitut</t>
  </si>
  <si>
    <t>Kontonr.</t>
  </si>
  <si>
    <t>BEHOLDNING I FØLGE ÅRSREGNSKAB/BALANCE PR.</t>
  </si>
  <si>
    <t>BEHOLDNING I FØLGE KONTOUDTOG/ÅRSOPGØRELSE PR.</t>
  </si>
  <si>
    <t xml:space="preserve">BEHOLDNING I FØLGE ÅRSREGNSKAB/BALANCE PR. </t>
  </si>
  <si>
    <t>Beløb</t>
  </si>
  <si>
    <t>Tekst</t>
  </si>
  <si>
    <t>Afstemning</t>
  </si>
  <si>
    <t>Udbetalinger (ej fremkommet kontoudtog)</t>
  </si>
  <si>
    <t>Indbetalinger (ej fremkommet kontoudtog)</t>
  </si>
  <si>
    <t>Dato</t>
  </si>
  <si>
    <t>Bilagsnr.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</si>
</sst>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G Times"/>
    </font>
    <font>
      <b/>
      <sz val="12"/>
      <name val="CG Times"/>
      <family val="1"/>
    </font>
    <font>
      <sz val="12"/>
      <name val="CG Times"/>
      <family val="1"/>
    </font>
    <font>
      <b/>
      <sz val="11"/>
      <name val="CG Times"/>
      <family val="1"/>
    </font>
    <font>
      <b/>
      <i/>
      <sz val="11"/>
      <name val="CG Times"/>
      <family val="1"/>
    </font>
    <font>
      <b/>
      <sz val="10"/>
      <name val="CG Times"/>
      <family val="1"/>
    </font>
    <font>
      <sz val="11"/>
      <name val="CG Times"/>
      <family val="1"/>
    </font>
    <font>
      <i/>
      <sz val="10"/>
      <name val="CG Times"/>
      <family val="1"/>
    </font>
    <font>
      <i/>
      <sz val="11"/>
      <name val="CG Time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4" xfId="0" applyBorder="1"/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0" borderId="9" xfId="0" applyNumberFormat="1" applyFont="1" applyBorder="1" applyAlignment="1"/>
    <xf numFmtId="0" fontId="3" fillId="0" borderId="10" xfId="0" applyFont="1" applyBorder="1" applyAlignment="1"/>
    <xf numFmtId="14" fontId="3" fillId="0" borderId="11" xfId="0" applyNumberFormat="1" applyFont="1" applyBorder="1" applyAlignment="1"/>
    <xf numFmtId="0" fontId="0" fillId="0" borderId="12" xfId="0" applyBorder="1"/>
    <xf numFmtId="0" fontId="0" fillId="0" borderId="13" xfId="0" applyBorder="1" applyAlignment="1"/>
    <xf numFmtId="0" fontId="4" fillId="0" borderId="12" xfId="0" applyNumberFormat="1" applyFont="1" applyBorder="1" applyAlignment="1"/>
    <xf numFmtId="4" fontId="0" fillId="0" borderId="16" xfId="0" applyNumberFormat="1" applyBorder="1"/>
    <xf numFmtId="4" fontId="0" fillId="0" borderId="14" xfId="0" applyNumberFormat="1" applyBorder="1"/>
    <xf numFmtId="4" fontId="0" fillId="0" borderId="13" xfId="0" applyNumberFormat="1" applyBorder="1"/>
    <xf numFmtId="0" fontId="6" fillId="0" borderId="0" xfId="0" applyFont="1" applyAlignment="1"/>
    <xf numFmtId="0" fontId="6" fillId="0" borderId="10" xfId="0" applyFont="1" applyBorder="1" applyAlignment="1"/>
    <xf numFmtId="0" fontId="6" fillId="0" borderId="0" xfId="0" applyFont="1" applyBorder="1" applyAlignment="1"/>
    <xf numFmtId="0" fontId="6" fillId="0" borderId="2" xfId="0" applyFont="1" applyBorder="1"/>
    <xf numFmtId="0" fontId="6" fillId="0" borderId="1" xfId="0" applyFont="1" applyBorder="1"/>
    <xf numFmtId="0" fontId="6" fillId="0" borderId="0" xfId="0" applyFont="1" applyBorder="1"/>
    <xf numFmtId="0" fontId="3" fillId="0" borderId="18" xfId="0" applyNumberFormat="1" applyFont="1" applyBorder="1" applyAlignment="1"/>
    <xf numFmtId="0" fontId="2" fillId="0" borderId="0" xfId="0" applyFont="1" applyBorder="1" applyAlignment="1"/>
    <xf numFmtId="0" fontId="7" fillId="0" borderId="0" xfId="0" applyNumberFormat="1" applyFont="1" applyBorder="1"/>
    <xf numFmtId="0" fontId="7" fillId="0" borderId="0" xfId="0" applyFont="1" applyBorder="1"/>
    <xf numFmtId="0" fontId="0" fillId="0" borderId="23" xfId="0" applyBorder="1"/>
    <xf numFmtId="0" fontId="6" fillId="0" borderId="23" xfId="0" applyFont="1" applyBorder="1"/>
    <xf numFmtId="14" fontId="3" fillId="0" borderId="24" xfId="0" applyNumberFormat="1" applyFont="1" applyBorder="1" applyAlignment="1"/>
    <xf numFmtId="0" fontId="0" fillId="0" borderId="32" xfId="0" applyBorder="1"/>
    <xf numFmtId="4" fontId="0" fillId="0" borderId="33" xfId="0" applyNumberFormat="1" applyBorder="1"/>
    <xf numFmtId="0" fontId="2" fillId="0" borderId="19" xfId="0" applyNumberFormat="1" applyFont="1" applyFill="1" applyBorder="1" applyAlignment="1"/>
    <xf numFmtId="0" fontId="2" fillId="0" borderId="22" xfId="0" applyFont="1" applyFill="1" applyBorder="1" applyAlignment="1"/>
    <xf numFmtId="0" fontId="2" fillId="0" borderId="20" xfId="0" applyFont="1" applyFill="1" applyBorder="1" applyAlignment="1"/>
    <xf numFmtId="0" fontId="0" fillId="0" borderId="19" xfId="0" applyNumberFormat="1" applyFill="1" applyBorder="1"/>
    <xf numFmtId="0" fontId="6" fillId="0" borderId="22" xfId="0" applyFont="1" applyFill="1" applyBorder="1"/>
    <xf numFmtId="0" fontId="0" fillId="0" borderId="20" xfId="0" applyFill="1" applyBorder="1"/>
    <xf numFmtId="0" fontId="6" fillId="0" borderId="1" xfId="0" applyFont="1" applyFill="1" applyBorder="1"/>
    <xf numFmtId="4" fontId="0" fillId="0" borderId="15" xfId="0" applyNumberFormat="1" applyFill="1" applyBorder="1"/>
    <xf numFmtId="0" fontId="6" fillId="0" borderId="0" xfId="0" applyFont="1" applyFill="1" applyBorder="1"/>
    <xf numFmtId="0" fontId="6" fillId="0" borderId="2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4" fontId="0" fillId="0" borderId="16" xfId="0" applyNumberFormat="1" applyFill="1" applyBorder="1"/>
    <xf numFmtId="0" fontId="0" fillId="0" borderId="7" xfId="0" applyFill="1" applyBorder="1" applyAlignment="1">
      <alignment horizontal="right"/>
    </xf>
    <xf numFmtId="0" fontId="3" fillId="0" borderId="0" xfId="0" applyNumberFormat="1" applyFont="1" applyFill="1" applyAlignment="1"/>
    <xf numFmtId="0" fontId="0" fillId="0" borderId="19" xfId="0" applyNumberFormat="1" applyFill="1" applyBorder="1" applyAlignment="1">
      <alignment horizontal="right"/>
    </xf>
    <xf numFmtId="0" fontId="0" fillId="0" borderId="0" xfId="0" applyFill="1" applyAlignment="1"/>
    <xf numFmtId="14" fontId="3" fillId="0" borderId="0" xfId="0" applyNumberFormat="1" applyFont="1" applyFill="1" applyAlignment="1"/>
    <xf numFmtId="0" fontId="5" fillId="0" borderId="26" xfId="0" applyFont="1" applyFill="1" applyBorder="1" applyAlignment="1">
      <alignment horizontal="center"/>
    </xf>
    <xf numFmtId="0" fontId="6" fillId="0" borderId="17" xfId="0" applyFont="1" applyFill="1" applyBorder="1"/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0" fontId="8" fillId="0" borderId="0" xfId="0" applyFont="1" applyAlignment="1"/>
    <xf numFmtId="0" fontId="2" fillId="0" borderId="19" xfId="0" applyNumberFormat="1" applyFont="1" applyFill="1" applyBorder="1" applyAlignment="1">
      <alignment horizontal="left"/>
    </xf>
    <xf numFmtId="4" fontId="7" fillId="0" borderId="0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2" fillId="0" borderId="2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20" xfId="0" applyNumberFormat="1" applyFill="1" applyBorder="1" applyAlignment="1">
      <alignment horizontal="right"/>
    </xf>
    <xf numFmtId="4" fontId="0" fillId="0" borderId="0" xfId="0" applyNumberFormat="1" applyFill="1" applyAlignment="1">
      <alignment horizontal="right"/>
    </xf>
    <xf numFmtId="4" fontId="3" fillId="0" borderId="21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5" xfId="0" applyNumberFormat="1" applyFill="1" applyBorder="1" applyAlignment="1">
      <alignment horizontal="right"/>
    </xf>
    <xf numFmtId="4" fontId="0" fillId="2" borderId="6" xfId="0" applyNumberFormat="1" applyFill="1" applyBorder="1" applyAlignment="1">
      <alignment horizontal="right"/>
    </xf>
    <xf numFmtId="4" fontId="0" fillId="2" borderId="6" xfId="0" applyNumberFormat="1" applyFont="1" applyFill="1" applyBorder="1" applyAlignment="1">
      <alignment horizontal="right"/>
    </xf>
    <xf numFmtId="4" fontId="0" fillId="2" borderId="25" xfId="0" applyNumberFormat="1" applyFill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14" fontId="0" fillId="0" borderId="12" xfId="0" applyNumberFormat="1" applyBorder="1"/>
    <xf numFmtId="14" fontId="4" fillId="0" borderId="12" xfId="0" applyNumberFormat="1" applyFont="1" applyBorder="1" applyAlignment="1"/>
    <xf numFmtId="0" fontId="3" fillId="0" borderId="10" xfId="0" applyNumberFormat="1" applyFont="1" applyBorder="1" applyAlignment="1"/>
    <xf numFmtId="0" fontId="4" fillId="0" borderId="0" xfId="0" applyNumberFormat="1" applyFont="1" applyBorder="1" applyAlignment="1"/>
    <xf numFmtId="14" fontId="0" fillId="0" borderId="0" xfId="0" applyNumberFormat="1" applyBorder="1"/>
    <xf numFmtId="14" fontId="4" fillId="0" borderId="0" xfId="0" applyNumberFormat="1" applyFont="1" applyBorder="1" applyAlignment="1"/>
    <xf numFmtId="0" fontId="3" fillId="0" borderId="23" xfId="0" applyNumberFormat="1" applyFont="1" applyBorder="1" applyAlignment="1"/>
    <xf numFmtId="0" fontId="5" fillId="0" borderId="35" xfId="0" applyFont="1" applyFill="1" applyBorder="1" applyAlignment="1">
      <alignment horizontal="center"/>
    </xf>
    <xf numFmtId="14" fontId="0" fillId="0" borderId="34" xfId="0" applyNumberFormat="1" applyFill="1" applyBorder="1" applyAlignment="1">
      <alignment horizontal="center"/>
    </xf>
    <xf numFmtId="14" fontId="0" fillId="0" borderId="36" xfId="0" applyNumberFormat="1" applyFill="1" applyBorder="1" applyAlignment="1">
      <alignment horizontal="center"/>
    </xf>
    <xf numFmtId="0" fontId="0" fillId="0" borderId="37" xfId="0" applyFill="1" applyBorder="1"/>
    <xf numFmtId="0" fontId="0" fillId="0" borderId="34" xfId="0" applyFill="1" applyBorder="1"/>
    <xf numFmtId="0" fontId="0" fillId="0" borderId="36" xfId="0" applyFill="1" applyBorder="1"/>
    <xf numFmtId="14" fontId="0" fillId="0" borderId="38" xfId="0" applyNumberFormat="1" applyFill="1" applyBorder="1" applyAlignment="1">
      <alignment horizontal="center"/>
    </xf>
    <xf numFmtId="14" fontId="0" fillId="0" borderId="39" xfId="0" applyNumberFormat="1" applyFill="1" applyBorder="1" applyAlignment="1">
      <alignment horizontal="center"/>
    </xf>
    <xf numFmtId="0" fontId="5" fillId="0" borderId="40" xfId="0" applyFont="1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6" fillId="0" borderId="50" xfId="0" applyFont="1" applyFill="1" applyBorder="1"/>
    <xf numFmtId="0" fontId="0" fillId="0" borderId="51" xfId="0" applyFill="1" applyBorder="1"/>
    <xf numFmtId="14" fontId="0" fillId="0" borderId="40" xfId="0" applyNumberFormat="1" applyBorder="1" applyAlignment="1">
      <alignment horizontal="center"/>
    </xf>
    <xf numFmtId="14" fontId="0" fillId="0" borderId="48" xfId="0" applyNumberFormat="1" applyBorder="1" applyAlignment="1">
      <alignment horizontal="center"/>
    </xf>
    <xf numFmtId="0" fontId="0" fillId="0" borderId="40" xfId="0" applyBorder="1"/>
    <xf numFmtId="0" fontId="6" fillId="0" borderId="17" xfId="0" applyFont="1" applyBorder="1"/>
    <xf numFmtId="0" fontId="0" fillId="0" borderId="41" xfId="0" applyBorder="1"/>
    <xf numFmtId="0" fontId="0" fillId="0" borderId="48" xfId="0" applyBorder="1"/>
    <xf numFmtId="0" fontId="0" fillId="0" borderId="47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52" xfId="0" applyBorder="1"/>
    <xf numFmtId="14" fontId="0" fillId="0" borderId="29" xfId="0" applyNumberFormat="1" applyBorder="1" applyAlignment="1">
      <alignment horizontal="left"/>
    </xf>
    <xf numFmtId="14" fontId="0" fillId="0" borderId="27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14" fontId="0" fillId="0" borderId="27" xfId="0" applyNumberFormat="1" applyFill="1" applyBorder="1" applyAlignment="1">
      <alignment horizontal="left"/>
    </xf>
    <xf numFmtId="14" fontId="0" fillId="0" borderId="30" xfId="0" applyNumberFormat="1" applyBorder="1" applyAlignment="1">
      <alignment horizontal="left"/>
    </xf>
    <xf numFmtId="14" fontId="0" fillId="0" borderId="31" xfId="0" applyNumberFormat="1" applyBorder="1" applyAlignment="1">
      <alignment horizontal="left"/>
    </xf>
    <xf numFmtId="14" fontId="0" fillId="0" borderId="28" xfId="0" applyNumberFormat="1" applyFill="1" applyBorder="1" applyAlignment="1">
      <alignment horizontal="left"/>
    </xf>
    <xf numFmtId="14" fontId="0" fillId="0" borderId="29" xfId="0" applyNumberFormat="1" applyFill="1" applyBorder="1" applyAlignment="1">
      <alignment horizontal="left"/>
    </xf>
    <xf numFmtId="14" fontId="0" fillId="0" borderId="30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J51"/>
  <sheetViews>
    <sheetView tabSelected="1" showOutlineSymbols="0" zoomScaleNormal="100" workbookViewId="0">
      <selection activeCell="A16" sqref="A16"/>
    </sheetView>
  </sheetViews>
  <sheetFormatPr defaultColWidth="9.7109375" defaultRowHeight="15"/>
  <cols>
    <col min="1" max="1" width="13.140625" customWidth="1"/>
    <col min="2" max="2" width="10.42578125" customWidth="1"/>
    <col min="3" max="3" width="9.7109375" customWidth="1"/>
    <col min="4" max="4" width="9.7109375" style="25" customWidth="1"/>
    <col min="5" max="5" width="9.7109375" customWidth="1"/>
    <col min="6" max="6" width="1.7109375" customWidth="1"/>
    <col min="7" max="7" width="10.28515625" customWidth="1"/>
    <col min="8" max="8" width="12.42578125" customWidth="1"/>
    <col min="9" max="9" width="14.7109375" style="66" bestFit="1" customWidth="1"/>
    <col min="10" max="10" width="2.5703125" customWidth="1"/>
  </cols>
  <sheetData>
    <row r="1" spans="1:10" ht="15.75" thickBot="1"/>
    <row r="2" spans="1:10" ht="16.5" thickBot="1">
      <c r="A2" s="1" t="s">
        <v>0</v>
      </c>
      <c r="B2" s="1"/>
      <c r="C2" s="40"/>
      <c r="D2" s="41"/>
      <c r="E2" s="42"/>
      <c r="F2" s="32"/>
      <c r="G2" s="1" t="s">
        <v>1</v>
      </c>
      <c r="H2" s="64">
        <v>2021</v>
      </c>
      <c r="I2" s="67"/>
      <c r="J2" s="3"/>
    </row>
    <row r="3" spans="1:10" ht="15.75" thickBot="1">
      <c r="C3" s="3"/>
      <c r="D3" s="30"/>
      <c r="E3" s="3"/>
      <c r="H3" s="5"/>
      <c r="I3" s="68"/>
    </row>
    <row r="4" spans="1:10" ht="15.75" thickBot="1">
      <c r="A4" s="2" t="s">
        <v>2</v>
      </c>
      <c r="B4" s="2"/>
      <c r="C4" s="43"/>
      <c r="D4" s="44"/>
      <c r="E4" s="45"/>
      <c r="F4" s="5"/>
      <c r="G4" s="54" t="s">
        <v>3</v>
      </c>
      <c r="H4" s="55"/>
      <c r="I4" s="69"/>
      <c r="J4" s="3"/>
    </row>
    <row r="5" spans="1:10">
      <c r="C5" s="3"/>
      <c r="D5" s="30"/>
      <c r="E5" s="3"/>
      <c r="H5" s="5"/>
      <c r="I5" s="68"/>
    </row>
    <row r="6" spans="1:10" ht="15.75" thickBot="1">
      <c r="H6" s="56"/>
      <c r="I6" s="70"/>
    </row>
    <row r="7" spans="1:10" ht="15.75" thickBot="1">
      <c r="A7" s="2" t="s">
        <v>4</v>
      </c>
      <c r="B7" s="2"/>
      <c r="H7" s="57">
        <v>44561</v>
      </c>
      <c r="I7" s="71">
        <v>200000</v>
      </c>
      <c r="J7" s="3"/>
    </row>
    <row r="8" spans="1:10">
      <c r="I8" s="72"/>
    </row>
    <row r="9" spans="1:10" ht="15.75" thickBot="1"/>
    <row r="10" spans="1:10">
      <c r="A10" s="16" t="s">
        <v>5</v>
      </c>
      <c r="B10" s="81"/>
      <c r="C10" s="17"/>
      <c r="D10" s="26"/>
      <c r="E10" s="17"/>
      <c r="F10" s="17"/>
      <c r="G10" s="17"/>
      <c r="H10" s="18">
        <f>H7</f>
        <v>44561</v>
      </c>
      <c r="I10" s="73">
        <v>250000</v>
      </c>
      <c r="J10" s="3"/>
    </row>
    <row r="11" spans="1:10">
      <c r="A11" s="19"/>
      <c r="B11" s="3"/>
      <c r="C11" s="4"/>
      <c r="D11" s="27"/>
      <c r="E11" s="4"/>
      <c r="F11" s="4"/>
      <c r="G11" s="4"/>
      <c r="H11" s="20"/>
      <c r="I11" s="74"/>
      <c r="J11" s="3"/>
    </row>
    <row r="12" spans="1:10">
      <c r="A12" s="21" t="s">
        <v>10</v>
      </c>
      <c r="B12" s="82"/>
      <c r="C12" s="4"/>
      <c r="D12" s="27"/>
      <c r="E12" s="4"/>
      <c r="F12" s="4"/>
      <c r="G12" s="4"/>
      <c r="H12" s="20"/>
      <c r="I12" s="75"/>
      <c r="J12" s="3"/>
    </row>
    <row r="13" spans="1:10">
      <c r="A13" s="58" t="s">
        <v>12</v>
      </c>
      <c r="B13" s="86" t="s">
        <v>13</v>
      </c>
      <c r="C13" s="94" t="s">
        <v>8</v>
      </c>
      <c r="D13" s="59"/>
      <c r="E13" s="95"/>
      <c r="F13" s="60"/>
      <c r="G13" s="61"/>
      <c r="H13" s="62" t="s">
        <v>7</v>
      </c>
      <c r="I13" s="75"/>
      <c r="J13" s="3"/>
    </row>
    <row r="14" spans="1:10">
      <c r="A14" s="121">
        <v>44561</v>
      </c>
      <c r="B14" s="87"/>
      <c r="C14" s="96"/>
      <c r="D14" s="46"/>
      <c r="E14" s="97"/>
      <c r="F14" s="8"/>
      <c r="G14" s="11"/>
      <c r="H14" s="47">
        <v>20000</v>
      </c>
      <c r="I14" s="75"/>
      <c r="J14" s="3"/>
    </row>
    <row r="15" spans="1:10">
      <c r="A15" s="124">
        <v>44561</v>
      </c>
      <c r="B15" s="88"/>
      <c r="C15" s="98"/>
      <c r="D15" s="48"/>
      <c r="E15" s="99"/>
      <c r="F15" s="5"/>
      <c r="G15" s="12"/>
      <c r="H15" s="47">
        <v>40000</v>
      </c>
      <c r="I15" s="75"/>
      <c r="J15" s="3"/>
    </row>
    <row r="16" spans="1:10">
      <c r="A16" s="121"/>
      <c r="B16" s="87"/>
      <c r="C16" s="96"/>
      <c r="D16" s="46"/>
      <c r="E16" s="97"/>
      <c r="F16" s="8"/>
      <c r="G16" s="11"/>
      <c r="H16" s="47"/>
      <c r="I16" s="75"/>
      <c r="J16" s="3"/>
    </row>
    <row r="17" spans="1:10">
      <c r="A17" s="124"/>
      <c r="B17" s="88"/>
      <c r="C17" s="98"/>
      <c r="D17" s="48"/>
      <c r="E17" s="99"/>
      <c r="F17" s="5"/>
      <c r="G17" s="12"/>
      <c r="H17" s="47"/>
      <c r="I17" s="75"/>
      <c r="J17" s="3"/>
    </row>
    <row r="18" spans="1:10">
      <c r="A18" s="121"/>
      <c r="B18" s="87"/>
      <c r="C18" s="96"/>
      <c r="D18" s="46"/>
      <c r="E18" s="97"/>
      <c r="F18" s="8"/>
      <c r="G18" s="11"/>
      <c r="H18" s="47"/>
      <c r="I18" s="75"/>
      <c r="J18" s="3"/>
    </row>
    <row r="19" spans="1:10">
      <c r="A19" s="125"/>
      <c r="B19" s="89"/>
      <c r="C19" s="100"/>
      <c r="D19" s="49"/>
      <c r="E19" s="101"/>
      <c r="F19" s="50"/>
      <c r="G19" s="51"/>
      <c r="H19" s="52"/>
      <c r="I19" s="75"/>
      <c r="J19" s="3"/>
    </row>
    <row r="20" spans="1:10">
      <c r="A20" s="125"/>
      <c r="B20" s="89"/>
      <c r="C20" s="100"/>
      <c r="D20" s="49"/>
      <c r="E20" s="101"/>
      <c r="F20" s="50"/>
      <c r="G20" s="51"/>
      <c r="H20" s="52"/>
      <c r="I20" s="75"/>
      <c r="J20" s="3"/>
    </row>
    <row r="21" spans="1:10">
      <c r="A21" s="125"/>
      <c r="B21" s="89"/>
      <c r="C21" s="100"/>
      <c r="D21" s="49"/>
      <c r="E21" s="101"/>
      <c r="F21" s="50"/>
      <c r="G21" s="51"/>
      <c r="H21" s="52"/>
      <c r="I21" s="75"/>
      <c r="J21" s="3"/>
    </row>
    <row r="22" spans="1:10">
      <c r="A22" s="125"/>
      <c r="B22" s="89"/>
      <c r="C22" s="100"/>
      <c r="D22" s="49"/>
      <c r="E22" s="101"/>
      <c r="F22" s="50"/>
      <c r="G22" s="51"/>
      <c r="H22" s="52"/>
      <c r="I22" s="75"/>
      <c r="J22" s="3"/>
    </row>
    <row r="23" spans="1:10">
      <c r="A23" s="125"/>
      <c r="B23" s="90"/>
      <c r="C23" s="96"/>
      <c r="D23" s="49"/>
      <c r="E23" s="101"/>
      <c r="F23" s="50"/>
      <c r="G23" s="53"/>
      <c r="H23" s="52"/>
      <c r="I23" s="75"/>
      <c r="J23" s="3"/>
    </row>
    <row r="24" spans="1:10">
      <c r="A24" s="125"/>
      <c r="B24" s="91"/>
      <c r="C24" s="98"/>
      <c r="D24" s="49"/>
      <c r="E24" s="101"/>
      <c r="F24" s="50"/>
      <c r="G24" s="13"/>
      <c r="H24" s="52"/>
      <c r="I24" s="75"/>
      <c r="J24" s="3"/>
    </row>
    <row r="25" spans="1:10">
      <c r="A25" s="125"/>
      <c r="B25" s="92"/>
      <c r="C25" s="102"/>
      <c r="D25" s="49"/>
      <c r="E25" s="101"/>
      <c r="F25" s="50"/>
      <c r="G25" s="12"/>
      <c r="H25" s="52"/>
      <c r="I25" s="75"/>
      <c r="J25" s="3"/>
    </row>
    <row r="26" spans="1:10">
      <c r="A26" s="125"/>
      <c r="B26" s="92"/>
      <c r="C26" s="102"/>
      <c r="D26" s="49"/>
      <c r="E26" s="101"/>
      <c r="F26" s="50"/>
      <c r="G26" s="53"/>
      <c r="H26" s="52"/>
      <c r="I26" s="75"/>
      <c r="J26" s="3"/>
    </row>
    <row r="27" spans="1:10">
      <c r="A27" s="125"/>
      <c r="B27" s="92"/>
      <c r="C27" s="102"/>
      <c r="D27" s="49"/>
      <c r="E27" s="101"/>
      <c r="F27" s="50"/>
      <c r="G27" s="13"/>
      <c r="H27" s="52"/>
      <c r="I27" s="75"/>
      <c r="J27" s="3"/>
    </row>
    <row r="28" spans="1:10">
      <c r="A28" s="125"/>
      <c r="B28" s="92"/>
      <c r="C28" s="102"/>
      <c r="D28" s="49"/>
      <c r="E28" s="101"/>
      <c r="F28" s="50"/>
      <c r="G28" s="13"/>
      <c r="H28" s="52"/>
      <c r="I28" s="75"/>
      <c r="J28" s="3"/>
    </row>
    <row r="29" spans="1:10">
      <c r="A29" s="125"/>
      <c r="B29" s="92"/>
      <c r="C29" s="102"/>
      <c r="D29" s="49"/>
      <c r="E29" s="101"/>
      <c r="F29" s="50"/>
      <c r="G29" s="13"/>
      <c r="H29" s="52"/>
      <c r="I29" s="75"/>
      <c r="J29" s="3"/>
    </row>
    <row r="30" spans="1:10">
      <c r="A30" s="125"/>
      <c r="B30" s="92"/>
      <c r="C30" s="102"/>
      <c r="D30" s="49"/>
      <c r="E30" s="101"/>
      <c r="F30" s="50"/>
      <c r="G30" s="13"/>
      <c r="H30" s="52"/>
      <c r="I30" s="75"/>
      <c r="J30" s="3"/>
    </row>
    <row r="31" spans="1:10">
      <c r="A31" s="125"/>
      <c r="B31" s="92"/>
      <c r="C31" s="102"/>
      <c r="D31" s="49"/>
      <c r="E31" s="101"/>
      <c r="F31" s="50"/>
      <c r="G31" s="13"/>
      <c r="H31" s="52"/>
      <c r="I31" s="75"/>
      <c r="J31" s="3"/>
    </row>
    <row r="32" spans="1:10">
      <c r="A32" s="125"/>
      <c r="B32" s="92"/>
      <c r="C32" s="102"/>
      <c r="D32" s="49"/>
      <c r="E32" s="101"/>
      <c r="F32" s="50"/>
      <c r="G32" s="13"/>
      <c r="H32" s="52"/>
      <c r="I32" s="75"/>
      <c r="J32" s="3"/>
    </row>
    <row r="33" spans="1:10">
      <c r="A33" s="125"/>
      <c r="B33" s="92"/>
      <c r="C33" s="102"/>
      <c r="D33" s="49"/>
      <c r="E33" s="101"/>
      <c r="F33" s="50"/>
      <c r="G33" s="13"/>
      <c r="H33" s="52"/>
      <c r="I33" s="75"/>
      <c r="J33" s="3"/>
    </row>
    <row r="34" spans="1:10">
      <c r="A34" s="125"/>
      <c r="B34" s="92"/>
      <c r="C34" s="102"/>
      <c r="D34" s="49"/>
      <c r="E34" s="101"/>
      <c r="F34" s="50"/>
      <c r="G34" s="13"/>
      <c r="H34" s="52"/>
      <c r="I34" s="75"/>
      <c r="J34" s="3"/>
    </row>
    <row r="35" spans="1:10">
      <c r="A35" s="125"/>
      <c r="B35" s="92"/>
      <c r="C35" s="102"/>
      <c r="D35" s="49"/>
      <c r="E35" s="101"/>
      <c r="F35" s="50"/>
      <c r="G35" s="13"/>
      <c r="H35" s="52"/>
      <c r="I35" s="75"/>
      <c r="J35" s="3"/>
    </row>
    <row r="36" spans="1:10">
      <c r="A36" s="125"/>
      <c r="B36" s="92"/>
      <c r="C36" s="102"/>
      <c r="D36" s="49"/>
      <c r="E36" s="101"/>
      <c r="F36" s="50"/>
      <c r="G36" s="15"/>
      <c r="H36" s="52"/>
      <c r="I36" s="75"/>
      <c r="J36" s="3"/>
    </row>
    <row r="37" spans="1:10">
      <c r="A37" s="126"/>
      <c r="B37" s="93"/>
      <c r="C37" s="103"/>
      <c r="D37" s="104"/>
      <c r="E37" s="105"/>
      <c r="F37" s="50"/>
      <c r="G37" s="12"/>
      <c r="H37" s="52"/>
      <c r="I37" s="74">
        <f>-SUM(H14:H37)</f>
        <v>-60000</v>
      </c>
      <c r="J37" s="3"/>
    </row>
    <row r="38" spans="1:10">
      <c r="A38" s="79"/>
      <c r="B38" s="83"/>
      <c r="C38" s="3"/>
      <c r="D38" s="30"/>
      <c r="E38" s="3"/>
      <c r="F38" s="7"/>
      <c r="G38" s="7"/>
      <c r="H38" s="23"/>
      <c r="I38" s="75"/>
      <c r="J38" s="3"/>
    </row>
    <row r="39" spans="1:10">
      <c r="A39" s="80" t="s">
        <v>11</v>
      </c>
      <c r="B39" s="84"/>
      <c r="C39" s="4"/>
      <c r="D39" s="27"/>
      <c r="E39" s="4"/>
      <c r="F39" s="4"/>
      <c r="G39" s="4"/>
      <c r="H39" s="24"/>
      <c r="I39" s="75"/>
      <c r="J39" s="3"/>
    </row>
    <row r="40" spans="1:10">
      <c r="A40" s="118">
        <v>44561</v>
      </c>
      <c r="B40" s="106"/>
      <c r="C40" s="108"/>
      <c r="D40" s="109"/>
      <c r="E40" s="110"/>
      <c r="F40" s="7"/>
      <c r="G40" s="13"/>
      <c r="H40" s="22">
        <v>10000</v>
      </c>
      <c r="I40" s="75"/>
      <c r="J40" s="3"/>
    </row>
    <row r="41" spans="1:10">
      <c r="A41" s="118"/>
      <c r="B41" s="107"/>
      <c r="C41" s="111"/>
      <c r="D41" s="28"/>
      <c r="E41" s="112"/>
      <c r="F41" s="7"/>
      <c r="G41" s="13"/>
      <c r="H41" s="22"/>
      <c r="I41" s="75"/>
      <c r="J41" s="3"/>
    </row>
    <row r="42" spans="1:10">
      <c r="A42" s="118"/>
      <c r="B42" s="107"/>
      <c r="C42" s="111"/>
      <c r="D42" s="28"/>
      <c r="E42" s="112"/>
      <c r="F42" s="7"/>
      <c r="G42" s="15"/>
      <c r="H42" s="22"/>
      <c r="I42" s="75"/>
      <c r="J42" s="3"/>
    </row>
    <row r="43" spans="1:10">
      <c r="A43" s="119"/>
      <c r="B43" s="107"/>
      <c r="C43" s="111"/>
      <c r="D43" s="28"/>
      <c r="E43" s="112"/>
      <c r="F43" s="7"/>
      <c r="G43" s="10"/>
      <c r="H43" s="22"/>
      <c r="I43" s="75"/>
      <c r="J43" s="3"/>
    </row>
    <row r="44" spans="1:10">
      <c r="A44" s="119"/>
      <c r="B44" s="107"/>
      <c r="C44" s="113"/>
      <c r="D44" s="29"/>
      <c r="E44" s="114"/>
      <c r="F44" s="6"/>
      <c r="G44" s="14"/>
      <c r="H44" s="22"/>
      <c r="I44" s="75"/>
      <c r="J44" s="3"/>
    </row>
    <row r="45" spans="1:10">
      <c r="A45" s="120"/>
      <c r="B45" s="107"/>
      <c r="C45" s="115"/>
      <c r="D45" s="30"/>
      <c r="E45" s="116"/>
      <c r="F45" s="3"/>
      <c r="G45" s="3"/>
      <c r="H45" s="22"/>
      <c r="I45" s="75"/>
      <c r="J45" s="3"/>
    </row>
    <row r="46" spans="1:10">
      <c r="A46" s="121"/>
      <c r="B46" s="107"/>
      <c r="C46" s="113"/>
      <c r="D46" s="29"/>
      <c r="E46" s="114"/>
      <c r="F46" s="6"/>
      <c r="G46" s="9"/>
      <c r="H46" s="22"/>
      <c r="I46" s="75"/>
      <c r="J46" s="3"/>
    </row>
    <row r="47" spans="1:10">
      <c r="A47" s="122"/>
      <c r="B47" s="107"/>
      <c r="C47" s="111"/>
      <c r="D47" s="28"/>
      <c r="E47" s="112"/>
      <c r="F47" s="7"/>
      <c r="G47" s="7"/>
      <c r="H47" s="22"/>
      <c r="I47" s="75"/>
      <c r="J47" s="3"/>
    </row>
    <row r="48" spans="1:10" ht="15.75" thickBot="1">
      <c r="A48" s="123"/>
      <c r="B48" s="38"/>
      <c r="C48" s="117"/>
      <c r="D48" s="38"/>
      <c r="E48" s="38"/>
      <c r="F48" s="117"/>
      <c r="G48" s="38"/>
      <c r="H48" s="39"/>
      <c r="I48" s="76">
        <f>SUM(H40:H48)</f>
        <v>10000</v>
      </c>
      <c r="J48" s="3"/>
    </row>
    <row r="49" spans="1:10" ht="15.75" thickBot="1">
      <c r="A49" s="31" t="s">
        <v>6</v>
      </c>
      <c r="B49" s="85"/>
      <c r="C49" s="35"/>
      <c r="D49" s="36"/>
      <c r="E49" s="35"/>
      <c r="F49" s="35"/>
      <c r="G49" s="35"/>
      <c r="H49" s="37">
        <f>H7</f>
        <v>44561</v>
      </c>
      <c r="I49" s="77">
        <f>SUM(I10:I48)</f>
        <v>200000</v>
      </c>
      <c r="J49" s="3"/>
    </row>
    <row r="50" spans="1:10">
      <c r="A50" s="33"/>
      <c r="B50" s="33"/>
      <c r="C50" s="34"/>
      <c r="D50" s="34"/>
      <c r="E50" s="34"/>
      <c r="F50" s="34"/>
      <c r="G50" s="34"/>
      <c r="H50" s="34"/>
      <c r="I50" s="65"/>
    </row>
    <row r="51" spans="1:10">
      <c r="A51" s="63" t="s">
        <v>9</v>
      </c>
      <c r="B51" s="63"/>
      <c r="C51" s="63"/>
      <c r="D51" s="63"/>
      <c r="E51" s="63"/>
      <c r="F51" s="63"/>
      <c r="G51" s="63"/>
      <c r="H51" s="63"/>
      <c r="I51" s="78">
        <f>+I7-I49</f>
        <v>0</v>
      </c>
    </row>
  </sheetData>
  <phoneticPr fontId="0" type="noConversion"/>
  <pageMargins left="0.62992125984251968" right="0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Bankafstemning</vt:lpstr>
      <vt:lpstr>Bankafstemning!Print_Area</vt:lpstr>
    </vt:vector>
  </TitlesOfParts>
  <Company>Newco Denmark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Step</dc:title>
  <dc:subject>Gennemgå/afstem kassebeholdningen (20 min)</dc:subject>
  <dc:creator>FRHNJOSO</dc:creator>
  <dc:description>ad 1) udført_x000d_
_x000d_
ad 2) udført_x000d_
_x000d_
ad 3) udført</dc:description>
  <cp:lastModifiedBy>DKJRS</cp:lastModifiedBy>
  <cp:lastPrinted>2019-01-04T14:29:19Z</cp:lastPrinted>
  <dcterms:created xsi:type="dcterms:W3CDTF">1999-03-23T11:55:53Z</dcterms:created>
  <dcterms:modified xsi:type="dcterms:W3CDTF">2022-01-03T15:00:55Z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C Document Node Id">
    <vt:lpwstr>21736082</vt:lpwstr>
  </property>
  <property fmtid="{D5CDD505-2E9C-101B-9397-08002B2CF9AE}" pid="3" name="PwC Version Number">
    <vt:lpwstr>2</vt:lpwstr>
  </property>
</Properties>
</file>